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MGAA\"/>
    </mc:Choice>
  </mc:AlternateContent>
  <xr:revisionPtr revIDLastSave="0" documentId="13_ncr:1_{9FD193EA-DFC9-4A74-AB29-CB664B74300E}" xr6:coauthVersionLast="47" xr6:coauthVersionMax="47" xr10:uidLastSave="{00000000-0000-0000-0000-000000000000}"/>
  <bookViews>
    <workbookView xWindow="-120" yWindow="-120" windowWidth="29040" windowHeight="15720" xr2:uid="{0251A5E6-70BB-478E-A129-470F43F1C6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E40" i="1" s="1"/>
  <c r="D31" i="1"/>
  <c r="E24" i="1"/>
  <c r="E25" i="1"/>
  <c r="D25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E26" i="1" s="1"/>
  <c r="D17" i="1"/>
  <c r="D26" i="1" s="1"/>
  <c r="E10" i="1"/>
  <c r="E9" i="1"/>
  <c r="E8" i="1"/>
  <c r="E11" i="1"/>
  <c r="D11" i="1"/>
  <c r="D10" i="1"/>
  <c r="D9" i="1"/>
  <c r="D8" i="1"/>
  <c r="D7" i="1"/>
  <c r="D6" i="1"/>
  <c r="E6" i="1"/>
  <c r="E7" i="1"/>
  <c r="E5" i="1"/>
  <c r="D5" i="1"/>
  <c r="E4" i="1"/>
  <c r="E3" i="1"/>
  <c r="E12" i="1" s="1"/>
  <c r="D4" i="1"/>
  <c r="D3" i="1"/>
  <c r="D12" i="1" s="1"/>
  <c r="D40" i="1" l="1"/>
</calcChain>
</file>

<file path=xl/sharedStrings.xml><?xml version="1.0" encoding="utf-8"?>
<sst xmlns="http://schemas.openxmlformats.org/spreadsheetml/2006/main" count="36" uniqueCount="16">
  <si>
    <t>Número de horas indetermnadas en el ATA</t>
  </si>
  <si>
    <t>Número de horas comprometidas en el ATA</t>
  </si>
  <si>
    <t>Número de semestre impartiendo materias del ATA</t>
  </si>
  <si>
    <t>Número de años de experiencia académica</t>
  </si>
  <si>
    <t>Doctorado</t>
  </si>
  <si>
    <t>Maestría</t>
  </si>
  <si>
    <t>Licenciatura</t>
  </si>
  <si>
    <t>PROFESOR DE ASIGNATURA CON LICENCIATURA 10 AÑOS DE ANTIGÜEDAD 10 HSM INDETERMINADAS</t>
  </si>
  <si>
    <t>INSTITUCIONAL</t>
  </si>
  <si>
    <t>STAUS</t>
  </si>
  <si>
    <t>PROFESOR DE ASIGNATURA CON DOCTORADO 3 AÑOS DE ANTIGÜEDAD 0 HSM INDETERMINADAS</t>
  </si>
  <si>
    <t>Número de grupos impartiendo materias del ATA</t>
  </si>
  <si>
    <t>PROFESOR DE ASIGNATURA CON MAESTRÍA 5 AÑOS DE ANTIGÜEDAD 0 HSM INDETERMINADAS</t>
  </si>
  <si>
    <t>Evaluación docente puntaje superior a 8.5 (9.8)</t>
  </si>
  <si>
    <t>Evaluación docente puntaje superior a 8.5 (9.0)</t>
  </si>
  <si>
    <t>Evaluación docente puntaje superior a 8.5 (8.5)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</si>
</sst>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AF75-04FD-460E-BC21-166179744F20}">
  <dimension ref="B1:E40"/>
  <sheetViews>
    <sheetView tabSelected="1" topLeftCell="A8" workbookViewId="0">
      <selection activeCell="G13" sqref="G13"/>
    </sheetView>
  </sheetViews>
  <sheetFormatPr baseColWidth="10" defaultRowHeight="15" x14ac:dyDescent="0.25"/>
  <cols>
    <col min="2" max="2" width="45.7109375" customWidth="1"/>
    <col min="4" max="4" width="14.5703125" customWidth="1"/>
  </cols>
  <sheetData>
    <row r="1" spans="2:5" ht="30.75" customHeight="1" x14ac:dyDescent="0.25">
      <c r="B1" s="1" t="s">
        <v>7</v>
      </c>
      <c r="C1" s="1"/>
      <c r="D1" s="1"/>
      <c r="E1" s="1"/>
    </row>
    <row r="2" spans="2:5" x14ac:dyDescent="0.25">
      <c r="C2" s="2"/>
      <c r="D2" s="2" t="s">
        <v>8</v>
      </c>
      <c r="E2" s="2" t="s">
        <v>9</v>
      </c>
    </row>
    <row r="3" spans="2:5" x14ac:dyDescent="0.25">
      <c r="B3" t="s">
        <v>0</v>
      </c>
      <c r="C3" s="2">
        <v>10</v>
      </c>
      <c r="D3" s="2">
        <f>C3*1</f>
        <v>10</v>
      </c>
      <c r="E3" s="2">
        <f>C3*1</f>
        <v>10</v>
      </c>
    </row>
    <row r="4" spans="2:5" x14ac:dyDescent="0.25">
      <c r="B4" t="s">
        <v>1</v>
      </c>
      <c r="C4" s="2">
        <v>0</v>
      </c>
      <c r="D4" s="2">
        <f>C4*1</f>
        <v>0</v>
      </c>
      <c r="E4" s="2">
        <f>C4*1</f>
        <v>0</v>
      </c>
    </row>
    <row r="5" spans="2:5" x14ac:dyDescent="0.25">
      <c r="B5" t="s">
        <v>11</v>
      </c>
      <c r="C5" s="2">
        <v>30</v>
      </c>
      <c r="D5" s="2">
        <f>C5*0</f>
        <v>0</v>
      </c>
      <c r="E5" s="2">
        <f>C5*1</f>
        <v>30</v>
      </c>
    </row>
    <row r="6" spans="2:5" x14ac:dyDescent="0.25">
      <c r="B6" t="s">
        <v>2</v>
      </c>
      <c r="C6" s="2">
        <v>10</v>
      </c>
      <c r="D6" s="2">
        <f>C6*1</f>
        <v>10</v>
      </c>
      <c r="E6" s="2">
        <f>C6*0</f>
        <v>0</v>
      </c>
    </row>
    <row r="7" spans="2:5" x14ac:dyDescent="0.25">
      <c r="B7" t="s">
        <v>3</v>
      </c>
      <c r="C7" s="2">
        <v>10</v>
      </c>
      <c r="D7" s="2">
        <f>C7*0</f>
        <v>0</v>
      </c>
      <c r="E7" s="2">
        <f>C7*1</f>
        <v>10</v>
      </c>
    </row>
    <row r="8" spans="2:5" x14ac:dyDescent="0.25">
      <c r="B8" t="s">
        <v>4</v>
      </c>
      <c r="C8" s="2">
        <v>0</v>
      </c>
      <c r="D8" s="2">
        <f>C8*50</f>
        <v>0</v>
      </c>
      <c r="E8" s="2">
        <f>C8*30</f>
        <v>0</v>
      </c>
    </row>
    <row r="9" spans="2:5" x14ac:dyDescent="0.25">
      <c r="B9" t="s">
        <v>5</v>
      </c>
      <c r="C9" s="2">
        <v>0</v>
      </c>
      <c r="D9" s="2">
        <f>C9*25</f>
        <v>0</v>
      </c>
      <c r="E9" s="2">
        <f>C9*25</f>
        <v>0</v>
      </c>
    </row>
    <row r="10" spans="2:5" x14ac:dyDescent="0.25">
      <c r="B10" t="s">
        <v>6</v>
      </c>
      <c r="C10" s="2">
        <v>1</v>
      </c>
      <c r="D10" s="2">
        <f>C10*10</f>
        <v>10</v>
      </c>
      <c r="E10" s="2">
        <f>1*15</f>
        <v>15</v>
      </c>
    </row>
    <row r="11" spans="2:5" x14ac:dyDescent="0.25">
      <c r="B11" t="s">
        <v>15</v>
      </c>
      <c r="C11" s="2">
        <v>0</v>
      </c>
      <c r="D11" s="2">
        <f>C11*2</f>
        <v>0</v>
      </c>
      <c r="E11" s="2">
        <f>C11*1</f>
        <v>0</v>
      </c>
    </row>
    <row r="12" spans="2:5" x14ac:dyDescent="0.25">
      <c r="C12" s="2"/>
      <c r="D12" s="2">
        <f>SUM(D3:D11)</f>
        <v>30</v>
      </c>
      <c r="E12" s="2">
        <f>SUM(E3:E11)</f>
        <v>65</v>
      </c>
    </row>
    <row r="15" spans="2:5" ht="35.25" customHeight="1" x14ac:dyDescent="0.25">
      <c r="B15" s="1" t="s">
        <v>10</v>
      </c>
      <c r="C15" s="1"/>
      <c r="D15" s="1"/>
      <c r="E15" s="1"/>
    </row>
    <row r="16" spans="2:5" x14ac:dyDescent="0.25">
      <c r="C16" s="2"/>
      <c r="D16" s="2" t="s">
        <v>8</v>
      </c>
      <c r="E16" s="2" t="s">
        <v>9</v>
      </c>
    </row>
    <row r="17" spans="2:5" x14ac:dyDescent="0.25">
      <c r="B17" t="s">
        <v>0</v>
      </c>
      <c r="C17" s="2">
        <v>0</v>
      </c>
      <c r="D17" s="2">
        <f>C17*1</f>
        <v>0</v>
      </c>
      <c r="E17" s="2">
        <f>C17*1</f>
        <v>0</v>
      </c>
    </row>
    <row r="18" spans="2:5" x14ac:dyDescent="0.25">
      <c r="B18" t="s">
        <v>1</v>
      </c>
      <c r="C18" s="2">
        <v>0</v>
      </c>
      <c r="D18" s="2">
        <f>C18*1</f>
        <v>0</v>
      </c>
      <c r="E18" s="2">
        <f>C18*1</f>
        <v>0</v>
      </c>
    </row>
    <row r="19" spans="2:5" x14ac:dyDescent="0.25">
      <c r="B19" t="s">
        <v>11</v>
      </c>
      <c r="C19" s="2">
        <v>9</v>
      </c>
      <c r="D19" s="2">
        <f>C19*0</f>
        <v>0</v>
      </c>
      <c r="E19" s="2">
        <f>C19*1</f>
        <v>9</v>
      </c>
    </row>
    <row r="20" spans="2:5" x14ac:dyDescent="0.25">
      <c r="B20" t="s">
        <v>2</v>
      </c>
      <c r="C20" s="2">
        <v>3</v>
      </c>
      <c r="D20" s="2">
        <f>C20*1</f>
        <v>3</v>
      </c>
      <c r="E20" s="2">
        <f>C20*0</f>
        <v>0</v>
      </c>
    </row>
    <row r="21" spans="2:5" x14ac:dyDescent="0.25">
      <c r="B21" t="s">
        <v>3</v>
      </c>
      <c r="C21" s="2">
        <v>3</v>
      </c>
      <c r="D21" s="2">
        <f>C21*0</f>
        <v>0</v>
      </c>
      <c r="E21" s="2">
        <f>C21*1</f>
        <v>3</v>
      </c>
    </row>
    <row r="22" spans="2:5" x14ac:dyDescent="0.25">
      <c r="B22" t="s">
        <v>4</v>
      </c>
      <c r="C22" s="2">
        <v>1</v>
      </c>
      <c r="D22" s="2">
        <f>C22*50</f>
        <v>50</v>
      </c>
      <c r="E22" s="2">
        <f>C22*30</f>
        <v>30</v>
      </c>
    </row>
    <row r="23" spans="2:5" x14ac:dyDescent="0.25">
      <c r="B23" t="s">
        <v>5</v>
      </c>
      <c r="C23" s="2">
        <v>0</v>
      </c>
      <c r="D23" s="2">
        <f>C23*25</f>
        <v>0</v>
      </c>
      <c r="E23" s="2">
        <f>C23*25</f>
        <v>0</v>
      </c>
    </row>
    <row r="24" spans="2:5" x14ac:dyDescent="0.25">
      <c r="B24" t="s">
        <v>6</v>
      </c>
      <c r="C24" s="2">
        <v>0</v>
      </c>
      <c r="D24" s="2">
        <f>C24*10</f>
        <v>0</v>
      </c>
      <c r="E24" s="2">
        <f>C24*15</f>
        <v>0</v>
      </c>
    </row>
    <row r="25" spans="2:5" x14ac:dyDescent="0.25">
      <c r="B25" t="s">
        <v>13</v>
      </c>
      <c r="C25" s="2">
        <v>13</v>
      </c>
      <c r="D25" s="2">
        <f>C25*2</f>
        <v>26</v>
      </c>
      <c r="E25" s="2">
        <f>C25*1</f>
        <v>13</v>
      </c>
    </row>
    <row r="26" spans="2:5" x14ac:dyDescent="0.25">
      <c r="C26" s="2"/>
      <c r="D26" s="2">
        <f>SUM(D17:D25)</f>
        <v>79</v>
      </c>
      <c r="E26" s="2">
        <f>SUM(E17:E25)</f>
        <v>55</v>
      </c>
    </row>
    <row r="29" spans="2:5" ht="32.25" customHeight="1" x14ac:dyDescent="0.25">
      <c r="B29" s="1" t="s">
        <v>12</v>
      </c>
      <c r="C29" s="1"/>
      <c r="D29" s="1"/>
      <c r="E29" s="1"/>
    </row>
    <row r="30" spans="2:5" x14ac:dyDescent="0.25">
      <c r="C30" s="2"/>
      <c r="D30" s="2" t="s">
        <v>8</v>
      </c>
      <c r="E30" s="2" t="s">
        <v>9</v>
      </c>
    </row>
    <row r="31" spans="2:5" x14ac:dyDescent="0.25">
      <c r="B31" t="s">
        <v>0</v>
      </c>
      <c r="C31" s="2">
        <v>0</v>
      </c>
      <c r="D31" s="2">
        <f>C31*1</f>
        <v>0</v>
      </c>
      <c r="E31" s="2">
        <f>C31*1</f>
        <v>0</v>
      </c>
    </row>
    <row r="32" spans="2:5" x14ac:dyDescent="0.25">
      <c r="B32" t="s">
        <v>1</v>
      </c>
      <c r="C32" s="2">
        <v>0</v>
      </c>
      <c r="D32" s="2">
        <f>C32*1</f>
        <v>0</v>
      </c>
      <c r="E32" s="2">
        <f>C32*1</f>
        <v>0</v>
      </c>
    </row>
    <row r="33" spans="2:5" x14ac:dyDescent="0.25">
      <c r="B33" t="s">
        <v>11</v>
      </c>
      <c r="C33" s="2">
        <v>15</v>
      </c>
      <c r="D33" s="2">
        <f>C33*0</f>
        <v>0</v>
      </c>
      <c r="E33" s="2">
        <f>C33*1</f>
        <v>15</v>
      </c>
    </row>
    <row r="34" spans="2:5" x14ac:dyDescent="0.25">
      <c r="B34" t="s">
        <v>2</v>
      </c>
      <c r="C34" s="2">
        <v>5</v>
      </c>
      <c r="D34" s="2">
        <f>C34*1</f>
        <v>5</v>
      </c>
      <c r="E34" s="2">
        <f>C34*0</f>
        <v>0</v>
      </c>
    </row>
    <row r="35" spans="2:5" x14ac:dyDescent="0.25">
      <c r="B35" t="s">
        <v>3</v>
      </c>
      <c r="C35" s="2">
        <v>5</v>
      </c>
      <c r="D35" s="2">
        <f>C35*0</f>
        <v>0</v>
      </c>
      <c r="E35" s="2">
        <f>C35*1</f>
        <v>5</v>
      </c>
    </row>
    <row r="36" spans="2:5" x14ac:dyDescent="0.25">
      <c r="B36" t="s">
        <v>4</v>
      </c>
      <c r="C36" s="2">
        <v>0</v>
      </c>
      <c r="D36" s="2">
        <f>C36*50</f>
        <v>0</v>
      </c>
      <c r="E36" s="2">
        <f>C36*30</f>
        <v>0</v>
      </c>
    </row>
    <row r="37" spans="2:5" x14ac:dyDescent="0.25">
      <c r="B37" t="s">
        <v>5</v>
      </c>
      <c r="C37" s="2">
        <v>1</v>
      </c>
      <c r="D37" s="2">
        <f>C37*25</f>
        <v>25</v>
      </c>
      <c r="E37" s="2">
        <f>C37*25</f>
        <v>25</v>
      </c>
    </row>
    <row r="38" spans="2:5" x14ac:dyDescent="0.25">
      <c r="B38" t="s">
        <v>6</v>
      </c>
      <c r="C38" s="2">
        <v>0</v>
      </c>
      <c r="D38" s="2">
        <f>C38*10</f>
        <v>0</v>
      </c>
      <c r="E38" s="2">
        <f>C38*15</f>
        <v>0</v>
      </c>
    </row>
    <row r="39" spans="2:5" x14ac:dyDescent="0.25">
      <c r="B39" t="s">
        <v>14</v>
      </c>
      <c r="C39" s="2">
        <v>5</v>
      </c>
      <c r="D39" s="2">
        <f>C39*2</f>
        <v>10</v>
      </c>
      <c r="E39" s="2">
        <f>C39*1</f>
        <v>5</v>
      </c>
    </row>
    <row r="40" spans="2:5" x14ac:dyDescent="0.25">
      <c r="C40" s="2"/>
      <c r="D40" s="2">
        <f>SUM(D31:D39)</f>
        <v>40</v>
      </c>
      <c r="E40" s="2">
        <f>SUM(E31:E39)</f>
        <v>50</v>
      </c>
    </row>
  </sheetData>
  <mergeCells count="3">
    <mergeCell ref="B1:E1"/>
    <mergeCell ref="B15:E15"/>
    <mergeCell ref="B29:E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Barraza</dc:creator>
  <cp:lastModifiedBy>Sergio Barraza</cp:lastModifiedBy>
  <dcterms:created xsi:type="dcterms:W3CDTF">2026-01-03T22:04:03Z</dcterms:created>
  <dcterms:modified xsi:type="dcterms:W3CDTF">2026-01-03T22:30:57Z</dcterms:modified>
</cp:coreProperties>
</file>